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4" i="1"/>
  <c r="B14"/>
  <c r="B195"/>
  <c r="A195"/>
  <c r="B185"/>
  <c r="A185"/>
  <c r="L184"/>
  <c r="L195" s="1"/>
  <c r="J184"/>
  <c r="I184"/>
  <c r="H184"/>
  <c r="G184"/>
  <c r="F184"/>
  <c r="B176"/>
  <c r="A176"/>
  <c r="B166"/>
  <c r="A166"/>
  <c r="L165"/>
  <c r="L176" s="1"/>
  <c r="J165"/>
  <c r="I165"/>
  <c r="H165"/>
  <c r="G165"/>
  <c r="F165"/>
  <c r="B157"/>
  <c r="A157"/>
  <c r="B147"/>
  <c r="A147"/>
  <c r="L146"/>
  <c r="L157" s="1"/>
  <c r="J146"/>
  <c r="I146"/>
  <c r="H146"/>
  <c r="G146"/>
  <c r="F146"/>
  <c r="B138"/>
  <c r="A138"/>
  <c r="B128"/>
  <c r="A128"/>
  <c r="L127"/>
  <c r="L138" s="1"/>
  <c r="J127"/>
  <c r="I127"/>
  <c r="H127"/>
  <c r="G127"/>
  <c r="G138" s="1"/>
  <c r="F127"/>
  <c r="B119"/>
  <c r="A119"/>
  <c r="B109"/>
  <c r="A109"/>
  <c r="L108"/>
  <c r="L119" s="1"/>
  <c r="J108"/>
  <c r="I108"/>
  <c r="H108"/>
  <c r="G108"/>
  <c r="F108"/>
  <c r="B100"/>
  <c r="A100"/>
  <c r="B90"/>
  <c r="A90"/>
  <c r="L89"/>
  <c r="L100" s="1"/>
  <c r="J89"/>
  <c r="I89"/>
  <c r="H89"/>
  <c r="G89"/>
  <c r="F89"/>
  <c r="B81"/>
  <c r="A81"/>
  <c r="B71"/>
  <c r="A71"/>
  <c r="L70"/>
  <c r="L81" s="1"/>
  <c r="J70"/>
  <c r="I70"/>
  <c r="H70"/>
  <c r="G70"/>
  <c r="F70"/>
  <c r="B62"/>
  <c r="A62"/>
  <c r="B52"/>
  <c r="A52"/>
  <c r="L51"/>
  <c r="L62" s="1"/>
  <c r="J51"/>
  <c r="I51"/>
  <c r="H51"/>
  <c r="G51"/>
  <c r="F51"/>
  <c r="B43"/>
  <c r="A43"/>
  <c r="B33"/>
  <c r="A33"/>
  <c r="L32"/>
  <c r="L43" s="1"/>
  <c r="J32"/>
  <c r="I32"/>
  <c r="H32"/>
  <c r="G32"/>
  <c r="F32"/>
  <c r="B24"/>
  <c r="A24"/>
  <c r="L13"/>
  <c r="J13"/>
  <c r="I13"/>
  <c r="H13"/>
  <c r="G13"/>
  <c r="F13"/>
  <c r="F195" l="1"/>
  <c r="J195"/>
  <c r="G195"/>
  <c r="G176"/>
  <c r="H157"/>
  <c r="F157"/>
  <c r="J157"/>
  <c r="G157"/>
  <c r="I157"/>
  <c r="H195"/>
  <c r="I195"/>
  <c r="J176"/>
  <c r="I176"/>
  <c r="H176"/>
  <c r="F176"/>
  <c r="J138"/>
  <c r="I138"/>
  <c r="H138"/>
  <c r="F138"/>
  <c r="G119"/>
  <c r="H119"/>
  <c r="J119"/>
  <c r="I119"/>
  <c r="F119"/>
  <c r="J100"/>
  <c r="I100"/>
  <c r="H100"/>
  <c r="G100"/>
  <c r="F100"/>
  <c r="G81"/>
  <c r="J81"/>
  <c r="I81"/>
  <c r="H81"/>
  <c r="F81"/>
  <c r="J62"/>
  <c r="I62"/>
  <c r="H62"/>
  <c r="G62"/>
  <c r="F62"/>
  <c r="J43"/>
  <c r="I43"/>
  <c r="H43"/>
  <c r="G43"/>
  <c r="F43"/>
  <c r="I24"/>
  <c r="H24"/>
  <c r="L24"/>
  <c r="L196" s="1"/>
  <c r="J24"/>
  <c r="G24"/>
  <c r="F24"/>
  <c r="J196" l="1"/>
  <c r="I196"/>
  <c r="H196"/>
  <c r="G196"/>
  <c r="F196"/>
</calcChain>
</file>

<file path=xl/sharedStrings.xml><?xml version="1.0" encoding="utf-8"?>
<sst xmlns="http://schemas.openxmlformats.org/spreadsheetml/2006/main" count="267" uniqueCount="63">
  <si>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</si>
  <si>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</si>
  <si>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</si>
  <si>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</si>
  <si>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</si>
  <si>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</si>
  <si>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</si>
  <si>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</si>
  <si>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</si>
  <si>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</si>
  <si>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</si>
  <si>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</si>
  <si>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</si>
  <si>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</si>
  <si>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</si>
  <si>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</si>
  <si>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</si>
  <si>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</si>
  <si>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</si>
  <si>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</si>
  <si>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</si>
  <si>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</si>
  <si>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</si>
  <si>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</si>
  <si>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</si>
  <si>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</si>
  <si>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</si>
  <si>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</si>
  <si>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</si>
  <si>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</si>
  <si>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</si>
  <si>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</si>
  <si>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</si>
  <si>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</si>
  <si>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</si>
  <si>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</si>
  <si>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</si>
  <si>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</si>
  <si>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</si>
  <si>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</si>
  <si>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пшеничный</t>
  </si>
  <si>
    <t>к/к</t>
  </si>
  <si>
    <t>масло порциями</t>
  </si>
  <si>
    <t>сок яблочный</t>
  </si>
  <si>
    <t>десерт</t>
  </si>
  <si>
    <t>йогурт</t>
  </si>
  <si>
    <t>масло(порциями)</t>
  </si>
  <si>
    <t>кофейный напиток с молоком</t>
  </si>
  <si>
    <t>каша пшеничная вязкая</t>
  </si>
  <si>
    <t>запеканка из творога со сгущенным молоком</t>
  </si>
  <si>
    <t>масло (порциями)</t>
  </si>
  <si>
    <t>какао с молоком</t>
  </si>
  <si>
    <t>каша овсяная"геркулес" и гречневая жидкая</t>
  </si>
  <si>
    <t>каша молочная из пшена и риса"дружба"</t>
  </si>
  <si>
    <t>каша манная молочная жидкая</t>
  </si>
  <si>
    <t>Директор</t>
  </si>
  <si>
    <t>Губанова Н.Н.</t>
  </si>
  <si>
    <t>МОУ Начальная школа-детский сад №24 "Солнышко"</t>
  </si>
  <si>
    <t>каша овсяная "геркулес"вязкая</t>
  </si>
  <si>
    <t>каша пшенная вязкая</t>
  </si>
  <si>
    <t>46, 54</t>
  </si>
  <si>
    <t>0, 4</t>
  </si>
  <si>
    <t>9, 7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</si>
</sst>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57</v>
      </c>
      <c r="D1" s="56"/>
      <c r="E1" s="56"/>
      <c r="F1" s="12" t="s">
        <v>16</v>
      </c>
      <c r="G1" s="2" t="s">
        <v>17</v>
      </c>
      <c r="H1" s="57" t="s">
        <v>55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200</v>
      </c>
      <c r="G6" s="40">
        <v>6.1</v>
      </c>
      <c r="H6" s="40">
        <v>9.8000000000000007</v>
      </c>
      <c r="I6" s="40">
        <v>26.7</v>
      </c>
      <c r="J6" s="40">
        <v>220.5</v>
      </c>
      <c r="K6" s="41">
        <v>190</v>
      </c>
      <c r="L6" s="40"/>
    </row>
    <row r="7" spans="1:12" ht="15">
      <c r="A7" s="23"/>
      <c r="B7" s="15"/>
      <c r="C7" s="11"/>
      <c r="D7" s="6"/>
      <c r="E7" s="42" t="s">
        <v>42</v>
      </c>
      <c r="F7" s="43">
        <v>10</v>
      </c>
      <c r="G7" s="43">
        <v>0.1</v>
      </c>
      <c r="H7" s="43">
        <v>8.3000000000000007</v>
      </c>
      <c r="I7" s="43">
        <v>0.1</v>
      </c>
      <c r="J7" s="43">
        <v>74.8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12.6</v>
      </c>
      <c r="J8" s="43">
        <v>50.3</v>
      </c>
      <c r="K8" s="44" t="s">
        <v>41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35</v>
      </c>
      <c r="G9" s="43">
        <v>3.8</v>
      </c>
      <c r="H9" s="43">
        <v>1.5</v>
      </c>
      <c r="I9" s="43">
        <v>25.7</v>
      </c>
      <c r="J9" s="43">
        <v>131</v>
      </c>
      <c r="K9" s="44" t="s">
        <v>41</v>
      </c>
      <c r="L9" s="43"/>
    </row>
    <row r="10" spans="1:12" ht="15">
      <c r="A10" s="23"/>
      <c r="B10" s="15"/>
      <c r="C10" s="11"/>
      <c r="D10" s="7" t="s">
        <v>24</v>
      </c>
      <c r="E10" s="42" t="s">
        <v>24</v>
      </c>
      <c r="F10" s="43">
        <v>100</v>
      </c>
      <c r="G10" s="43" t="s">
        <v>61</v>
      </c>
      <c r="H10" s="43" t="s">
        <v>61</v>
      </c>
      <c r="I10" s="43" t="s">
        <v>62</v>
      </c>
      <c r="J10" s="43" t="s">
        <v>60</v>
      </c>
      <c r="K10" s="44"/>
      <c r="L10" s="43"/>
    </row>
    <row r="11" spans="1:12" ht="15">
      <c r="A11" s="23"/>
      <c r="B11" s="15"/>
      <c r="C11" s="11"/>
      <c r="D11" s="6" t="s">
        <v>30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10</v>
      </c>
      <c r="H13" s="19">
        <f t="shared" si="0"/>
        <v>19.600000000000001</v>
      </c>
      <c r="I13" s="19">
        <f t="shared" si="0"/>
        <v>65.099999999999994</v>
      </c>
      <c r="J13" s="19">
        <f t="shared" si="0"/>
        <v>476.6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1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545</v>
      </c>
      <c r="G24" s="32">
        <f t="shared" ref="G24:J24" si="2">G13+G23</f>
        <v>10</v>
      </c>
      <c r="H24" s="32">
        <f t="shared" si="2"/>
        <v>19.600000000000001</v>
      </c>
      <c r="I24" s="32">
        <f t="shared" si="2"/>
        <v>65.099999999999994</v>
      </c>
      <c r="J24" s="32">
        <f t="shared" si="2"/>
        <v>476.6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7.8</v>
      </c>
      <c r="H25" s="40">
        <v>10.6</v>
      </c>
      <c r="I25" s="40">
        <v>31.8</v>
      </c>
      <c r="J25" s="40">
        <v>254.8</v>
      </c>
      <c r="K25" s="41">
        <v>184</v>
      </c>
      <c r="L25" s="40"/>
    </row>
    <row r="26" spans="1:12" ht="15">
      <c r="A26" s="14"/>
      <c r="B26" s="15"/>
      <c r="C26" s="11"/>
      <c r="D26" s="6"/>
      <c r="E26" s="42" t="s">
        <v>46</v>
      </c>
      <c r="F26" s="43">
        <v>10</v>
      </c>
      <c r="G26" s="43">
        <v>0.1</v>
      </c>
      <c r="H26" s="43">
        <v>8.3000000000000007</v>
      </c>
      <c r="I26" s="43">
        <v>0.1</v>
      </c>
      <c r="J26" s="43">
        <v>74.8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</v>
      </c>
      <c r="H27" s="43">
        <v>0</v>
      </c>
      <c r="I27" s="43">
        <v>12.6</v>
      </c>
      <c r="J27" s="43">
        <v>50.3</v>
      </c>
      <c r="K27" s="44" t="s">
        <v>41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35</v>
      </c>
      <c r="G28" s="43">
        <v>3.8</v>
      </c>
      <c r="H28" s="43">
        <v>1.5</v>
      </c>
      <c r="I28" s="43">
        <v>25.7</v>
      </c>
      <c r="J28" s="43">
        <v>131</v>
      </c>
      <c r="K28" s="44" t="s">
        <v>41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4" t="s">
        <v>44</v>
      </c>
      <c r="E30" s="42" t="s">
        <v>45</v>
      </c>
      <c r="F30" s="43">
        <v>95</v>
      </c>
      <c r="G30" s="43">
        <v>2.7</v>
      </c>
      <c r="H30" s="43">
        <v>2.4</v>
      </c>
      <c r="I30" s="43">
        <v>4.3</v>
      </c>
      <c r="J30" s="43">
        <v>53.7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4">SUM(G25:G31)</f>
        <v>14.399999999999999</v>
      </c>
      <c r="H32" s="19">
        <f t="shared" ref="H32" si="5">SUM(H25:H31)</f>
        <v>22.799999999999997</v>
      </c>
      <c r="I32" s="19">
        <f t="shared" ref="I32" si="6">SUM(I25:I31)</f>
        <v>74.5</v>
      </c>
      <c r="J32" s="19">
        <f t="shared" ref="J32:L32" si="7">SUM(J25:J31)</f>
        <v>564.6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540</v>
      </c>
      <c r="G43" s="32">
        <f t="shared" ref="G43" si="8">G32+G42</f>
        <v>14.399999999999999</v>
      </c>
      <c r="H43" s="32">
        <f t="shared" ref="H43" si="9">H32+H42</f>
        <v>22.799999999999997</v>
      </c>
      <c r="I43" s="32">
        <f t="shared" ref="I43" si="10">I32+I42</f>
        <v>74.5</v>
      </c>
      <c r="J43" s="32">
        <f t="shared" ref="J43:L43" si="11">J32+J42</f>
        <v>564.6</v>
      </c>
      <c r="K43" s="32"/>
      <c r="L43" s="32">
        <f t="shared" si="11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180</v>
      </c>
      <c r="G44" s="40">
        <v>32.799999999999997</v>
      </c>
      <c r="H44" s="40">
        <v>9.4</v>
      </c>
      <c r="I44" s="40">
        <v>44.7</v>
      </c>
      <c r="J44" s="40">
        <v>401.4</v>
      </c>
      <c r="K44" s="41">
        <v>224</v>
      </c>
      <c r="L44" s="40"/>
    </row>
    <row r="45" spans="1:12" ht="15">
      <c r="A45" s="23"/>
      <c r="B45" s="15"/>
      <c r="C45" s="11"/>
      <c r="D45" s="6"/>
      <c r="E45" s="42" t="s">
        <v>50</v>
      </c>
      <c r="F45" s="43">
        <v>10</v>
      </c>
      <c r="G45" s="43">
        <v>0.1</v>
      </c>
      <c r="H45" s="43">
        <v>8.3000000000000007</v>
      </c>
      <c r="I45" s="43">
        <v>0.1</v>
      </c>
      <c r="J45" s="43">
        <v>74.8</v>
      </c>
      <c r="K45" s="44"/>
      <c r="L45" s="43"/>
    </row>
    <row r="46" spans="1:12" ht="15">
      <c r="A46" s="23"/>
      <c r="B46" s="15"/>
      <c r="C46" s="11"/>
      <c r="D46" s="7" t="s">
        <v>22</v>
      </c>
      <c r="E46" s="51" t="s">
        <v>47</v>
      </c>
      <c r="F46" s="43">
        <v>200</v>
      </c>
      <c r="G46" s="43">
        <v>2.81</v>
      </c>
      <c r="H46" s="43">
        <v>3.1</v>
      </c>
      <c r="I46" s="43">
        <v>15.31</v>
      </c>
      <c r="J46" s="43">
        <v>101.16</v>
      </c>
      <c r="K46" s="44">
        <v>395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35</v>
      </c>
      <c r="G47" s="43">
        <v>3.8</v>
      </c>
      <c r="H47" s="43">
        <v>1.5</v>
      </c>
      <c r="I47" s="43">
        <v>25.7</v>
      </c>
      <c r="J47" s="43">
        <v>131</v>
      </c>
      <c r="K47" s="44" t="s">
        <v>41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30</v>
      </c>
      <c r="E49" s="42" t="s">
        <v>43</v>
      </c>
      <c r="F49" s="43">
        <v>200</v>
      </c>
      <c r="G49" s="43">
        <v>1</v>
      </c>
      <c r="H49" s="43">
        <v>0.2</v>
      </c>
      <c r="I49" s="43">
        <v>20.2</v>
      </c>
      <c r="J49" s="43">
        <v>92.2</v>
      </c>
      <c r="K49" s="44">
        <v>442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2">SUM(G44:G50)</f>
        <v>40.51</v>
      </c>
      <c r="H51" s="19">
        <f t="shared" ref="H51" si="13">SUM(H44:H50)</f>
        <v>22.500000000000004</v>
      </c>
      <c r="I51" s="19">
        <f t="shared" ref="I51" si="14">SUM(I44:I50)</f>
        <v>106.01</v>
      </c>
      <c r="J51" s="19">
        <f t="shared" ref="J51:L51" si="15">SUM(J44:J50)</f>
        <v>800.56000000000006</v>
      </c>
      <c r="K51" s="25"/>
      <c r="L51" s="19">
        <f t="shared" si="15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51"/>
      <c r="F54" s="5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625</v>
      </c>
      <c r="G62" s="32">
        <f t="shared" ref="G62" si="16">G51+G61</f>
        <v>40.51</v>
      </c>
      <c r="H62" s="32">
        <f t="shared" ref="H62" si="17">H51+H61</f>
        <v>22.500000000000004</v>
      </c>
      <c r="I62" s="32">
        <f t="shared" ref="I62" si="18">I51+I61</f>
        <v>106.01</v>
      </c>
      <c r="J62" s="32">
        <f t="shared" ref="J62:L62" si="19">J51+J61</f>
        <v>800.56000000000006</v>
      </c>
      <c r="K62" s="32"/>
      <c r="L62" s="32">
        <f t="shared" si="1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6</v>
      </c>
      <c r="H63" s="40">
        <v>7.5</v>
      </c>
      <c r="I63" s="40">
        <v>29.6</v>
      </c>
      <c r="J63" s="40">
        <v>208.7</v>
      </c>
      <c r="K63" s="41">
        <v>189</v>
      </c>
      <c r="L63" s="40"/>
    </row>
    <row r="64" spans="1:12" ht="15">
      <c r="A64" s="23"/>
      <c r="B64" s="15"/>
      <c r="C64" s="11"/>
      <c r="D64" s="6"/>
      <c r="E64" s="42" t="s">
        <v>46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74.8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</v>
      </c>
      <c r="H65" s="43">
        <v>0</v>
      </c>
      <c r="I65" s="43">
        <v>12.6</v>
      </c>
      <c r="J65" s="43">
        <v>50.3</v>
      </c>
      <c r="K65" s="44" t="s">
        <v>41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35</v>
      </c>
      <c r="G66" s="43">
        <v>3.8</v>
      </c>
      <c r="H66" s="43">
        <v>1.5</v>
      </c>
      <c r="I66" s="43">
        <v>25.7</v>
      </c>
      <c r="J66" s="43">
        <v>131</v>
      </c>
      <c r="K66" s="44" t="s">
        <v>41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4" t="s">
        <v>44</v>
      </c>
      <c r="E68" s="42" t="s">
        <v>45</v>
      </c>
      <c r="F68" s="43">
        <v>95</v>
      </c>
      <c r="G68" s="43">
        <v>2.7</v>
      </c>
      <c r="H68" s="43">
        <v>2.4</v>
      </c>
      <c r="I68" s="43">
        <v>4.3</v>
      </c>
      <c r="J68" s="43">
        <v>53.7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0">SUM(G63:G69)</f>
        <v>12.599999999999998</v>
      </c>
      <c r="H70" s="19">
        <f t="shared" ref="H70" si="21">SUM(H63:H69)</f>
        <v>19.7</v>
      </c>
      <c r="I70" s="19">
        <f t="shared" ref="I70" si="22">SUM(I63:I69)</f>
        <v>72.3</v>
      </c>
      <c r="J70" s="19">
        <f t="shared" ref="J70:L70" si="23">SUM(J63:J69)</f>
        <v>518.5</v>
      </c>
      <c r="K70" s="25"/>
      <c r="L70" s="19">
        <f t="shared" si="2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540</v>
      </c>
      <c r="G81" s="32">
        <f t="shared" ref="G81" si="24">G70+G80</f>
        <v>12.599999999999998</v>
      </c>
      <c r="H81" s="32">
        <f t="shared" ref="H81" si="25">H70+H80</f>
        <v>19.7</v>
      </c>
      <c r="I81" s="32">
        <f t="shared" ref="I81" si="26">I70+I80</f>
        <v>72.3</v>
      </c>
      <c r="J81" s="32">
        <f t="shared" ref="J81:L81" si="27">J70+J80</f>
        <v>518.5</v>
      </c>
      <c r="K81" s="32"/>
      <c r="L81" s="32">
        <f t="shared" si="27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200</v>
      </c>
      <c r="G82" s="40">
        <v>8.1</v>
      </c>
      <c r="H82" s="40">
        <v>8.6</v>
      </c>
      <c r="I82" s="40">
        <v>38.4</v>
      </c>
      <c r="J82" s="40">
        <v>264.2</v>
      </c>
      <c r="K82" s="41">
        <v>184</v>
      </c>
      <c r="L82" s="40"/>
    </row>
    <row r="83" spans="1:12" ht="15">
      <c r="A83" s="23"/>
      <c r="B83" s="15"/>
      <c r="C83" s="11"/>
      <c r="D83" s="6"/>
      <c r="E83" s="42" t="s">
        <v>46</v>
      </c>
      <c r="F83" s="43">
        <v>10</v>
      </c>
      <c r="G83" s="43">
        <v>0.1</v>
      </c>
      <c r="H83" s="43">
        <v>8.3000000000000007</v>
      </c>
      <c r="I83" s="43">
        <v>0.1</v>
      </c>
      <c r="J83" s="43">
        <v>74.8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</v>
      </c>
      <c r="H84" s="43">
        <v>0</v>
      </c>
      <c r="I84" s="43">
        <v>12.6</v>
      </c>
      <c r="J84" s="43">
        <v>50.3</v>
      </c>
      <c r="K84" s="44" t="s">
        <v>41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35</v>
      </c>
      <c r="G85" s="43">
        <v>3.8</v>
      </c>
      <c r="H85" s="43">
        <v>1.5</v>
      </c>
      <c r="I85" s="43">
        <v>25.7</v>
      </c>
      <c r="J85" s="43">
        <v>131</v>
      </c>
      <c r="K85" s="44" t="s">
        <v>41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30</v>
      </c>
      <c r="E87" s="42" t="s">
        <v>43</v>
      </c>
      <c r="F87" s="43">
        <v>200</v>
      </c>
      <c r="G87" s="43">
        <v>1</v>
      </c>
      <c r="H87" s="43">
        <v>0.2</v>
      </c>
      <c r="I87" s="43">
        <v>20.2</v>
      </c>
      <c r="J87" s="43">
        <v>92.2</v>
      </c>
      <c r="K87" s="44">
        <v>442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28">SUM(G82:G88)</f>
        <v>13</v>
      </c>
      <c r="H89" s="19">
        <f t="shared" ref="H89" si="29">SUM(H82:H88)</f>
        <v>18.599999999999998</v>
      </c>
      <c r="I89" s="19">
        <f t="shared" ref="I89" si="30">SUM(I82:I88)</f>
        <v>97</v>
      </c>
      <c r="J89" s="19">
        <f t="shared" ref="J89:L89" si="31">SUM(J82:J88)</f>
        <v>612.5</v>
      </c>
      <c r="K89" s="25"/>
      <c r="L89" s="19">
        <f t="shared" si="3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51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51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1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645</v>
      </c>
      <c r="G100" s="32">
        <f t="shared" ref="G100" si="32">G89+G99</f>
        <v>13</v>
      </c>
      <c r="H100" s="32">
        <f t="shared" ref="H100" si="33">H89+H99</f>
        <v>18.599999999999998</v>
      </c>
      <c r="I100" s="32">
        <f t="shared" ref="I100" si="34">I89+I99</f>
        <v>97</v>
      </c>
      <c r="J100" s="32">
        <f t="shared" ref="J100:L100" si="35">J89+J99</f>
        <v>612.5</v>
      </c>
      <c r="K100" s="32"/>
      <c r="L100" s="32">
        <f t="shared" si="35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59</v>
      </c>
      <c r="F101" s="40">
        <v>200</v>
      </c>
      <c r="G101" s="40">
        <v>8.11</v>
      </c>
      <c r="H101" s="40">
        <v>8.6199999999999992</v>
      </c>
      <c r="I101" s="40">
        <v>38.4</v>
      </c>
      <c r="J101" s="40">
        <v>264.22000000000003</v>
      </c>
      <c r="K101" s="41">
        <v>184</v>
      </c>
      <c r="L101" s="40"/>
    </row>
    <row r="102" spans="1:12" ht="15">
      <c r="A102" s="23"/>
      <c r="B102" s="15"/>
      <c r="C102" s="11"/>
      <c r="D102" s="6"/>
      <c r="E102" s="42" t="s">
        <v>46</v>
      </c>
      <c r="F102" s="43">
        <v>10</v>
      </c>
      <c r="G102" s="43">
        <v>0.1</v>
      </c>
      <c r="H102" s="43">
        <v>8.3000000000000007</v>
      </c>
      <c r="I102" s="43">
        <v>0.1</v>
      </c>
      <c r="J102" s="43">
        <v>74.8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12.6</v>
      </c>
      <c r="J103" s="43">
        <v>50.3</v>
      </c>
      <c r="K103" s="44" t="s">
        <v>41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35</v>
      </c>
      <c r="G104" s="43">
        <v>3.8</v>
      </c>
      <c r="H104" s="43">
        <v>1.5</v>
      </c>
      <c r="I104" s="43">
        <v>25.7</v>
      </c>
      <c r="J104" s="43">
        <v>131</v>
      </c>
      <c r="K104" s="44" t="s">
        <v>41</v>
      </c>
      <c r="L104" s="43"/>
    </row>
    <row r="105" spans="1:12" ht="15">
      <c r="A105" s="23"/>
      <c r="B105" s="15"/>
      <c r="C105" s="11"/>
      <c r="D105" s="7" t="s">
        <v>24</v>
      </c>
      <c r="E105" s="42" t="s">
        <v>24</v>
      </c>
      <c r="F105" s="43">
        <v>100</v>
      </c>
      <c r="G105" s="43">
        <v>0.48</v>
      </c>
      <c r="H105" s="43">
        <v>0.36</v>
      </c>
      <c r="I105" s="43">
        <v>12.36</v>
      </c>
      <c r="J105" s="43">
        <v>56.4</v>
      </c>
      <c r="K105" s="44"/>
      <c r="L105" s="43"/>
    </row>
    <row r="106" spans="1:12" ht="15.75" thickBot="1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52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36">SUM(G101:G107)</f>
        <v>12.489999999999998</v>
      </c>
      <c r="H108" s="19">
        <f t="shared" si="36"/>
        <v>18.78</v>
      </c>
      <c r="I108" s="19">
        <f t="shared" si="36"/>
        <v>89.16</v>
      </c>
      <c r="J108" s="19">
        <f t="shared" si="36"/>
        <v>576.72</v>
      </c>
      <c r="K108" s="25"/>
      <c r="L108" s="19">
        <f t="shared" ref="L108" si="37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545</v>
      </c>
      <c r="G119" s="32">
        <f t="shared" ref="G119" si="38">G108+G118</f>
        <v>12.489999999999998</v>
      </c>
      <c r="H119" s="32">
        <f t="shared" ref="H119" si="39">H108+H118</f>
        <v>18.78</v>
      </c>
      <c r="I119" s="32">
        <f t="shared" ref="I119" si="40">I108+I118</f>
        <v>89.16</v>
      </c>
      <c r="J119" s="32">
        <f t="shared" ref="J119:L119" si="41">J108+J118</f>
        <v>576.72</v>
      </c>
      <c r="K119" s="32"/>
      <c r="L119" s="32">
        <f t="shared" si="4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7.1</v>
      </c>
      <c r="H120" s="40">
        <v>9.9</v>
      </c>
      <c r="I120" s="40">
        <v>28.4</v>
      </c>
      <c r="J120" s="40">
        <v>231.9</v>
      </c>
      <c r="K120" s="41"/>
      <c r="L120" s="40"/>
    </row>
    <row r="121" spans="1:12" ht="15">
      <c r="A121" s="14"/>
      <c r="B121" s="15"/>
      <c r="C121" s="11"/>
      <c r="D121" s="6"/>
      <c r="E121" s="42" t="s">
        <v>46</v>
      </c>
      <c r="F121" s="43">
        <v>10</v>
      </c>
      <c r="G121" s="43">
        <v>0.1</v>
      </c>
      <c r="H121" s="43">
        <v>8.3000000000000007</v>
      </c>
      <c r="I121" s="43">
        <v>0.1</v>
      </c>
      <c r="J121" s="43">
        <v>74.8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</v>
      </c>
      <c r="H122" s="43">
        <v>0</v>
      </c>
      <c r="I122" s="43">
        <v>12.6</v>
      </c>
      <c r="J122" s="43">
        <v>50.3</v>
      </c>
      <c r="K122" s="44" t="s">
        <v>41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35</v>
      </c>
      <c r="G123" s="43">
        <v>3.8</v>
      </c>
      <c r="H123" s="43">
        <v>1.5</v>
      </c>
      <c r="I123" s="43">
        <v>25.7</v>
      </c>
      <c r="J123" s="43">
        <v>131</v>
      </c>
      <c r="K123" s="44" t="s">
        <v>41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>
      <c r="A125" s="14"/>
      <c r="B125" s="15"/>
      <c r="C125" s="11"/>
      <c r="D125" s="6" t="s">
        <v>44</v>
      </c>
      <c r="E125" s="42" t="s">
        <v>45</v>
      </c>
      <c r="F125" s="43">
        <v>95</v>
      </c>
      <c r="G125" s="43">
        <v>2.7</v>
      </c>
      <c r="H125" s="43">
        <v>2.4</v>
      </c>
      <c r="I125" s="43">
        <v>4.3</v>
      </c>
      <c r="J125" s="43">
        <v>53.7</v>
      </c>
      <c r="K125" s="44"/>
      <c r="L125" s="43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42">SUM(G120:G126)</f>
        <v>13.7</v>
      </c>
      <c r="H127" s="19">
        <f t="shared" si="42"/>
        <v>22.1</v>
      </c>
      <c r="I127" s="19">
        <f t="shared" si="42"/>
        <v>71.099999999999994</v>
      </c>
      <c r="J127" s="19">
        <f t="shared" si="42"/>
        <v>541.70000000000005</v>
      </c>
      <c r="K127" s="25"/>
      <c r="L127" s="19">
        <f t="shared" ref="L127" si="4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540</v>
      </c>
      <c r="G138" s="32">
        <f t="shared" ref="G138" si="44">G127+G137</f>
        <v>13.7</v>
      </c>
      <c r="H138" s="32">
        <f t="shared" ref="H138" si="45">H127+H137</f>
        <v>22.1</v>
      </c>
      <c r="I138" s="32">
        <f t="shared" ref="I138" si="46">I127+I137</f>
        <v>71.099999999999994</v>
      </c>
      <c r="J138" s="32">
        <f t="shared" ref="J138:L138" si="47">J127+J137</f>
        <v>541.70000000000005</v>
      </c>
      <c r="K138" s="32"/>
      <c r="L138" s="32">
        <f t="shared" si="4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180</v>
      </c>
      <c r="G139" s="40">
        <v>32.799999999999997</v>
      </c>
      <c r="H139" s="40">
        <v>9.4</v>
      </c>
      <c r="I139" s="40">
        <v>44.7</v>
      </c>
      <c r="J139" s="40">
        <v>401.4</v>
      </c>
      <c r="K139" s="41">
        <v>224</v>
      </c>
      <c r="L139" s="40"/>
    </row>
    <row r="140" spans="1:12" ht="15">
      <c r="A140" s="23"/>
      <c r="B140" s="15"/>
      <c r="C140" s="11"/>
      <c r="D140" s="6"/>
      <c r="E140" s="42" t="s">
        <v>46</v>
      </c>
      <c r="F140" s="43">
        <v>10</v>
      </c>
      <c r="G140" s="43">
        <v>0.1</v>
      </c>
      <c r="H140" s="43">
        <v>8.3000000000000007</v>
      </c>
      <c r="I140" s="43">
        <v>0.1</v>
      </c>
      <c r="J140" s="43">
        <v>74.8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</v>
      </c>
      <c r="H141" s="43">
        <v>0</v>
      </c>
      <c r="I141" s="43">
        <v>12.6</v>
      </c>
      <c r="J141" s="43">
        <v>50.3</v>
      </c>
      <c r="K141" s="44" t="s">
        <v>41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35</v>
      </c>
      <c r="G142" s="43">
        <v>3.8</v>
      </c>
      <c r="H142" s="43">
        <v>1.5</v>
      </c>
      <c r="I142" s="43">
        <v>25.7</v>
      </c>
      <c r="J142" s="43">
        <v>131</v>
      </c>
      <c r="K142" s="44" t="s">
        <v>41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30</v>
      </c>
      <c r="E144" s="42" t="s">
        <v>43</v>
      </c>
      <c r="F144" s="43">
        <v>200</v>
      </c>
      <c r="G144" s="43">
        <v>1</v>
      </c>
      <c r="H144" s="43">
        <v>0.2</v>
      </c>
      <c r="I144" s="43">
        <v>20.2</v>
      </c>
      <c r="J144" s="43">
        <v>92.2</v>
      </c>
      <c r="K144" s="44">
        <v>442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48">SUM(G139:G145)</f>
        <v>37.699999999999996</v>
      </c>
      <c r="H146" s="19">
        <f t="shared" si="48"/>
        <v>19.400000000000002</v>
      </c>
      <c r="I146" s="19">
        <f t="shared" si="48"/>
        <v>103.30000000000001</v>
      </c>
      <c r="J146" s="19">
        <f t="shared" si="48"/>
        <v>749.7</v>
      </c>
      <c r="K146" s="25"/>
      <c r="L146" s="19">
        <f t="shared" ref="L146" si="4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625</v>
      </c>
      <c r="G157" s="32">
        <f t="shared" ref="G157" si="50">G146+G156</f>
        <v>37.699999999999996</v>
      </c>
      <c r="H157" s="32">
        <f t="shared" ref="H157" si="51">H146+H156</f>
        <v>19.400000000000002</v>
      </c>
      <c r="I157" s="32">
        <f t="shared" ref="I157" si="52">I146+I156</f>
        <v>103.30000000000001</v>
      </c>
      <c r="J157" s="32">
        <f t="shared" ref="J157:L157" si="53">J146+J156</f>
        <v>749.7</v>
      </c>
      <c r="K157" s="32"/>
      <c r="L157" s="32">
        <f t="shared" si="53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200</v>
      </c>
      <c r="G158" s="40">
        <v>6.1</v>
      </c>
      <c r="H158" s="40">
        <v>9.8000000000000007</v>
      </c>
      <c r="I158" s="40">
        <v>26.7</v>
      </c>
      <c r="J158" s="40">
        <v>220.5</v>
      </c>
      <c r="K158" s="41">
        <v>190</v>
      </c>
      <c r="L158" s="40"/>
    </row>
    <row r="159" spans="1:12" ht="15">
      <c r="A159" s="23"/>
      <c r="B159" s="15"/>
      <c r="C159" s="11"/>
      <c r="D159" s="6"/>
      <c r="E159" s="42" t="s">
        <v>46</v>
      </c>
      <c r="F159" s="43">
        <v>10</v>
      </c>
      <c r="G159" s="43">
        <v>0.1</v>
      </c>
      <c r="H159" s="43">
        <v>8.3000000000000007</v>
      </c>
      <c r="I159" s="43">
        <v>0.1</v>
      </c>
      <c r="J159" s="43">
        <v>74.8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3.9</v>
      </c>
      <c r="H160" s="43">
        <v>4.0999999999999996</v>
      </c>
      <c r="I160" s="43">
        <v>16.5</v>
      </c>
      <c r="J160" s="43">
        <v>120.3</v>
      </c>
      <c r="K160" s="44">
        <v>397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35</v>
      </c>
      <c r="G161" s="43">
        <v>3.8</v>
      </c>
      <c r="H161" s="43">
        <v>1.5</v>
      </c>
      <c r="I161" s="43">
        <v>25.7</v>
      </c>
      <c r="J161" s="43">
        <v>131</v>
      </c>
      <c r="K161" s="44" t="s">
        <v>41</v>
      </c>
      <c r="L161" s="43"/>
    </row>
    <row r="162" spans="1:12" ht="15">
      <c r="A162" s="23"/>
      <c r="B162" s="15"/>
      <c r="C162" s="11"/>
      <c r="D162" s="7" t="s">
        <v>24</v>
      </c>
      <c r="E162" s="42" t="s">
        <v>24</v>
      </c>
      <c r="F162" s="43">
        <v>100</v>
      </c>
      <c r="G162" s="43">
        <v>0.48</v>
      </c>
      <c r="H162" s="43">
        <v>0.36</v>
      </c>
      <c r="I162" s="43">
        <v>12.36</v>
      </c>
      <c r="J162" s="43">
        <v>56.4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54">SUM(G158:G164)</f>
        <v>14.379999999999999</v>
      </c>
      <c r="H165" s="19">
        <f t="shared" si="54"/>
        <v>24.060000000000002</v>
      </c>
      <c r="I165" s="19">
        <f t="shared" si="54"/>
        <v>81.36</v>
      </c>
      <c r="J165" s="19">
        <f t="shared" si="54"/>
        <v>603</v>
      </c>
      <c r="K165" s="25"/>
      <c r="L165" s="19">
        <f t="shared" ref="L165" si="5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545</v>
      </c>
      <c r="G176" s="32">
        <f t="shared" ref="G176" si="56">G165+G175</f>
        <v>14.379999999999999</v>
      </c>
      <c r="H176" s="32">
        <f t="shared" ref="H176" si="57">H165+H175</f>
        <v>24.060000000000002</v>
      </c>
      <c r="I176" s="32">
        <f t="shared" ref="I176" si="58">I165+I175</f>
        <v>81.36</v>
      </c>
      <c r="J176" s="32">
        <f t="shared" ref="J176:L176" si="59">J165+J175</f>
        <v>603</v>
      </c>
      <c r="K176" s="32"/>
      <c r="L176" s="32">
        <f t="shared" si="59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6</v>
      </c>
      <c r="H177" s="40">
        <v>7.5</v>
      </c>
      <c r="I177" s="40">
        <v>29.6</v>
      </c>
      <c r="J177" s="40">
        <v>208.7</v>
      </c>
      <c r="K177" s="41">
        <v>189</v>
      </c>
      <c r="L177" s="40"/>
    </row>
    <row r="178" spans="1:12" ht="15">
      <c r="A178" s="23"/>
      <c r="B178" s="15"/>
      <c r="C178" s="11"/>
      <c r="D178" s="6"/>
      <c r="E178" s="42" t="s">
        <v>46</v>
      </c>
      <c r="F178" s="43">
        <v>10</v>
      </c>
      <c r="G178" s="43">
        <v>0.1</v>
      </c>
      <c r="H178" s="43">
        <v>8.3000000000000007</v>
      </c>
      <c r="I178" s="43">
        <v>0.1</v>
      </c>
      <c r="J178" s="43">
        <v>74.8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</v>
      </c>
      <c r="H179" s="43">
        <v>0</v>
      </c>
      <c r="I179" s="43">
        <v>12.6</v>
      </c>
      <c r="J179" s="43">
        <v>50.3</v>
      </c>
      <c r="K179" s="44" t="s">
        <v>41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35</v>
      </c>
      <c r="G180" s="43">
        <v>3.8</v>
      </c>
      <c r="H180" s="43">
        <v>1.5</v>
      </c>
      <c r="I180" s="43">
        <v>25.7</v>
      </c>
      <c r="J180" s="43">
        <v>131</v>
      </c>
      <c r="K180" s="44" t="s">
        <v>41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30</v>
      </c>
      <c r="E182" s="42" t="s">
        <v>43</v>
      </c>
      <c r="F182" s="43">
        <v>200</v>
      </c>
      <c r="G182" s="43">
        <v>1</v>
      </c>
      <c r="H182" s="43">
        <v>0.2</v>
      </c>
      <c r="I182" s="43">
        <v>20.2</v>
      </c>
      <c r="J182" s="43">
        <v>92.2</v>
      </c>
      <c r="K182" s="44">
        <v>442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645</v>
      </c>
      <c r="G184" s="19">
        <f t="shared" ref="G184:J184" si="60">SUM(G177:G183)</f>
        <v>10.899999999999999</v>
      </c>
      <c r="H184" s="19">
        <f t="shared" si="60"/>
        <v>17.5</v>
      </c>
      <c r="I184" s="19">
        <f t="shared" si="60"/>
        <v>88.2</v>
      </c>
      <c r="J184" s="19">
        <f t="shared" si="60"/>
        <v>557</v>
      </c>
      <c r="K184" s="25"/>
      <c r="L184" s="19">
        <f t="shared" ref="L184" si="6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51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645</v>
      </c>
      <c r="G195" s="32">
        <f t="shared" ref="G195" si="62">G184+G194</f>
        <v>10.899999999999999</v>
      </c>
      <c r="H195" s="32">
        <f t="shared" ref="H195" si="63">H184+H194</f>
        <v>17.5</v>
      </c>
      <c r="I195" s="32">
        <f t="shared" ref="I195" si="64">I184+I194</f>
        <v>88.2</v>
      </c>
      <c r="J195" s="32">
        <f t="shared" ref="J195:L195" si="65">J184+J194</f>
        <v>557</v>
      </c>
      <c r="K195" s="32"/>
      <c r="L195" s="32">
        <f t="shared" si="65"/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579.5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17.967999999999996</v>
      </c>
      <c r="H196" s="34">
        <f t="shared" si="66"/>
        <v>20.504000000000001</v>
      </c>
      <c r="I196" s="34">
        <f t="shared" si="66"/>
        <v>84.803000000000011</v>
      </c>
      <c r="J196" s="34">
        <f t="shared" si="66"/>
        <v>600.08799999999997</v>
      </c>
      <c r="K196" s="34"/>
      <c r="L196" s="34" t="e">
        <f t="shared" ref="L196" si="67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2024-12-06T06:58:59Z</cp:lastPrinted>
  <dcterms:created xsi:type="dcterms:W3CDTF">2022-05-16T14:23:56Z</dcterms:created>
  <dcterms:modified xsi:type="dcterms:W3CDTF">2025-01-23T07:05:54Z</dcterms:modified>
</cp:coreProperties>
</file>